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do\AppData\Local\Microsoft\Windows\INetCache\Content.Outlook\MORI3MKA\"/>
    </mc:Choice>
  </mc:AlternateContent>
  <bookViews>
    <workbookView xWindow="0" yWindow="0" windowWidth="28800" windowHeight="13725"/>
  </bookViews>
  <sheets>
    <sheet name="KK SMM 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K30" i="1" l="1"/>
  <c r="C30" i="1"/>
  <c r="K29" i="1"/>
  <c r="C29" i="1"/>
  <c r="K28" i="1"/>
  <c r="C28" i="1"/>
  <c r="K27" i="1"/>
  <c r="C27" i="1"/>
  <c r="K26" i="1"/>
  <c r="C26" i="1"/>
  <c r="K25" i="1"/>
  <c r="C25" i="1"/>
  <c r="K24" i="1"/>
  <c r="C24" i="1"/>
  <c r="G22" i="1"/>
  <c r="D22" i="1"/>
  <c r="J21" i="1"/>
  <c r="J22" i="1" s="1"/>
  <c r="I21" i="1"/>
  <c r="I22" i="1" s="1"/>
  <c r="H21" i="1"/>
  <c r="C22" i="1" s="1"/>
  <c r="G21" i="1"/>
  <c r="F21" i="1"/>
  <c r="F22" i="1" s="1"/>
  <c r="E21" i="1"/>
  <c r="E22" i="1" s="1"/>
  <c r="K20" i="1"/>
  <c r="K19" i="1"/>
  <c r="K18" i="1"/>
  <c r="K16" i="1"/>
  <c r="K15" i="1"/>
  <c r="K14" i="1"/>
  <c r="K13" i="1"/>
  <c r="K12" i="1"/>
  <c r="K11" i="1"/>
  <c r="K10" i="1"/>
  <c r="K9" i="1"/>
  <c r="J1" i="1"/>
  <c r="K21" i="1" l="1"/>
  <c r="H22" i="1"/>
  <c r="K22" i="1" s="1"/>
</calcChain>
</file>

<file path=xl/sharedStrings.xml><?xml version="1.0" encoding="utf-8"?>
<sst xmlns="http://schemas.openxmlformats.org/spreadsheetml/2006/main" count="48" uniqueCount="48">
  <si>
    <t>Sportschützen Hegnau</t>
  </si>
  <si>
    <t>8604 Volketswil</t>
  </si>
  <si>
    <t>Legende:</t>
  </si>
  <si>
    <t xml:space="preserve">Name </t>
  </si>
  <si>
    <t>Jg</t>
  </si>
  <si>
    <t>R1</t>
  </si>
  <si>
    <t>R2</t>
  </si>
  <si>
    <t>R3</t>
  </si>
  <si>
    <t>R4</t>
  </si>
  <si>
    <t>R5</t>
  </si>
  <si>
    <t>R6</t>
  </si>
  <si>
    <t>R7</t>
  </si>
  <si>
    <t>Gesamt</t>
  </si>
  <si>
    <t>Schiesstage</t>
  </si>
  <si>
    <t>Ø</t>
  </si>
  <si>
    <t>Rang</t>
  </si>
  <si>
    <t>Total</t>
  </si>
  <si>
    <t>aktueller Rang</t>
  </si>
  <si>
    <t>Reserve</t>
  </si>
  <si>
    <t>8610 Uster,</t>
  </si>
  <si>
    <t>Gantenbein Paul</t>
  </si>
  <si>
    <t>Gaugler Markus</t>
  </si>
  <si>
    <t>Temperli Yannic</t>
  </si>
  <si>
    <t>Hollenstein Vreni</t>
  </si>
  <si>
    <t>Jenal               Patrik</t>
  </si>
  <si>
    <t>Minoretti Marc</t>
  </si>
  <si>
    <t>Pfeiffer Larissa</t>
  </si>
  <si>
    <t>Bolliger          Heinz</t>
  </si>
  <si>
    <t>Glavina          Maria</t>
  </si>
  <si>
    <t>01</t>
  </si>
  <si>
    <t>fett = für Mannschaft zählendes Resultat</t>
  </si>
  <si>
    <t>KK-Mannschaftsmeisterschaft 2023, 3. Liga, Gr. 2</t>
  </si>
  <si>
    <t>25.04</t>
  </si>
  <si>
    <t>09.05</t>
  </si>
  <si>
    <t>30.05</t>
  </si>
  <si>
    <t>13.06</t>
  </si>
  <si>
    <t>27.06</t>
  </si>
  <si>
    <t>22.08</t>
  </si>
  <si>
    <t>05.09</t>
  </si>
  <si>
    <t>SpS Goldau</t>
  </si>
  <si>
    <t>SG Fislisbach</t>
  </si>
  <si>
    <t>SSpV Briglina</t>
  </si>
  <si>
    <t>SpS Schwyz 2</t>
  </si>
  <si>
    <t>SpS Sattel</t>
  </si>
  <si>
    <t>SpS Visp-Eyholz 2</t>
  </si>
  <si>
    <t>KK Plaffeien u.U.</t>
  </si>
  <si>
    <t>Mahler           Anina</t>
  </si>
  <si>
    <t>Hostettler     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</si>
</sst>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m\ yyyy"/>
    <numFmt numFmtId="165" formatCode="0.0"/>
  </numFmts>
  <fonts count="13" x14ac:knownFonts="1">
    <font>
      <sz val="10"/>
      <name val="Arial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indent="4"/>
    </xf>
    <xf numFmtId="0" fontId="12" fillId="0" borderId="0" xfId="0" applyFont="1" applyAlignment="1">
      <alignment horizontal="center"/>
    </xf>
    <xf numFmtId="0" fontId="11" fillId="0" borderId="23" xfId="0" applyFont="1" applyBorder="1" applyAlignment="1">
      <alignment horizontal="justify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center" vertical="center"/>
    </xf>
    <xf numFmtId="0" fontId="7" fillId="0" borderId="4" xfId="0" applyFont="1" applyBorder="1"/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justify" vertical="center" wrapText="1"/>
    </xf>
    <xf numFmtId="0" fontId="11" fillId="0" borderId="2" xfId="0" quotePrefix="1" applyFont="1" applyBorder="1" applyAlignment="1">
      <alignment horizontal="center" vertical="center"/>
    </xf>
    <xf numFmtId="0" fontId="11" fillId="0" borderId="2" xfId="0" quotePrefix="1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5" xfId="0" applyNumberFormat="1" applyFont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5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52918</xdr:rowOff>
    </xdr:from>
    <xdr:to>
      <xdr:col>0</xdr:col>
      <xdr:colOff>346074</xdr:colOff>
      <xdr:row>1</xdr:row>
      <xdr:rowOff>209550</xdr:rowOff>
    </xdr:to>
    <xdr:pic>
      <xdr:nvPicPr>
        <xdr:cNvPr id="4" name="Picture 1" descr="SpSH Logo neu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52918"/>
          <a:ext cx="314325" cy="408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A6" sqref="A6"/>
    </sheetView>
  </sheetViews>
  <sheetFormatPr baseColWidth="10" defaultColWidth="11.42578125" defaultRowHeight="12.75" x14ac:dyDescent="0.2"/>
  <cols>
    <col min="1" max="1" width="17.85546875" style="1" customWidth="1"/>
    <col min="2" max="2" width="6.140625" style="5" customWidth="1"/>
    <col min="3" max="10" width="7.85546875" style="1" customWidth="1"/>
    <col min="11" max="11" width="9.85546875" style="1" bestFit="1" customWidth="1"/>
    <col min="12" max="16384" width="11.42578125" style="1"/>
  </cols>
  <sheetData>
    <row r="1" spans="1:11" ht="20.100000000000001" customHeight="1" x14ac:dyDescent="0.2">
      <c r="A1" s="45" t="s">
        <v>0</v>
      </c>
      <c r="B1" s="10"/>
      <c r="C1" s="9"/>
      <c r="D1" s="9"/>
      <c r="E1" s="9"/>
      <c r="I1" s="84" t="s">
        <v>19</v>
      </c>
      <c r="J1" s="98">
        <f ca="1">TODAY()</f>
        <v>45042</v>
      </c>
      <c r="K1" s="98"/>
    </row>
    <row r="2" spans="1:11" ht="20.100000000000001" customHeight="1" x14ac:dyDescent="0.2">
      <c r="A2" s="45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</row>
    <row r="3" spans="1:11" s="3" customFormat="1" ht="15" x14ac:dyDescent="0.25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</row>
    <row r="4" spans="1:11" s="4" customFormat="1" ht="26.25" x14ac:dyDescent="0.4">
      <c r="A4" s="13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3" customFormat="1" ht="15" x14ac:dyDescent="0.25">
      <c r="A5" s="11" t="s">
        <v>2</v>
      </c>
      <c r="B5" s="12"/>
      <c r="C5" s="15" t="s">
        <v>30</v>
      </c>
      <c r="D5" s="11"/>
      <c r="E5" s="11"/>
      <c r="F5" s="11"/>
      <c r="G5" s="11"/>
      <c r="H5" s="11"/>
      <c r="I5" s="11"/>
      <c r="J5" s="11"/>
      <c r="K5" s="11"/>
    </row>
    <row r="6" spans="1:11" s="3" customFormat="1" ht="15.75" thickBot="1" x14ac:dyDescent="0.3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</row>
    <row r="7" spans="1:11" s="3" customFormat="1" ht="15" customHeight="1" thickTop="1" thickBot="1" x14ac:dyDescent="0.3">
      <c r="A7" s="16" t="s">
        <v>3</v>
      </c>
      <c r="B7" s="17" t="s">
        <v>4</v>
      </c>
      <c r="C7" s="18"/>
      <c r="D7" s="19" t="s">
        <v>5</v>
      </c>
      <c r="E7" s="19" t="s">
        <v>6</v>
      </c>
      <c r="F7" s="19" t="s">
        <v>7</v>
      </c>
      <c r="G7" s="19" t="s">
        <v>8</v>
      </c>
      <c r="H7" s="19" t="s">
        <v>9</v>
      </c>
      <c r="I7" s="19" t="s">
        <v>10</v>
      </c>
      <c r="J7" s="20" t="s">
        <v>11</v>
      </c>
      <c r="K7" s="18" t="s">
        <v>12</v>
      </c>
    </row>
    <row r="8" spans="1:11" s="3" customFormat="1" ht="15" customHeight="1" thickTop="1" thickBot="1" x14ac:dyDescent="0.3">
      <c r="A8" s="21" t="s">
        <v>13</v>
      </c>
      <c r="B8" s="22"/>
      <c r="C8" s="18"/>
      <c r="D8" s="70" t="s">
        <v>32</v>
      </c>
      <c r="E8" s="70" t="s">
        <v>33</v>
      </c>
      <c r="F8" s="70" t="s">
        <v>34</v>
      </c>
      <c r="G8" s="70" t="s">
        <v>35</v>
      </c>
      <c r="H8" s="70" t="s">
        <v>36</v>
      </c>
      <c r="I8" s="70" t="s">
        <v>37</v>
      </c>
      <c r="J8" s="71" t="s">
        <v>38</v>
      </c>
      <c r="K8" s="72" t="s">
        <v>14</v>
      </c>
    </row>
    <row r="9" spans="1:11" s="2" customFormat="1" ht="36" customHeight="1" thickTop="1" x14ac:dyDescent="0.3">
      <c r="A9" s="47" t="s">
        <v>22</v>
      </c>
      <c r="B9" s="6">
        <v>93</v>
      </c>
      <c r="C9" s="86"/>
      <c r="D9" s="23">
        <v>197</v>
      </c>
      <c r="E9" s="23"/>
      <c r="F9" s="23"/>
      <c r="G9" s="43"/>
      <c r="H9" s="23"/>
      <c r="I9" s="23"/>
      <c r="J9" s="23"/>
      <c r="K9" s="39">
        <f t="shared" ref="K9:K14" si="0">IF(COUNT(D9:J9)=0,0,(SUM(D9:J9)/(COUNT(D9:J9))))</f>
        <v>197</v>
      </c>
    </row>
    <row r="10" spans="1:11" s="2" customFormat="1" ht="36" customHeight="1" x14ac:dyDescent="0.3">
      <c r="A10" s="47" t="s">
        <v>21</v>
      </c>
      <c r="B10" s="6">
        <v>82</v>
      </c>
      <c r="C10" s="87"/>
      <c r="D10" s="23">
        <v>193</v>
      </c>
      <c r="E10" s="23"/>
      <c r="F10" s="23"/>
      <c r="G10" s="43"/>
      <c r="H10" s="23"/>
      <c r="I10" s="23"/>
      <c r="J10" s="23"/>
      <c r="K10" s="39">
        <f t="shared" si="0"/>
        <v>193</v>
      </c>
    </row>
    <row r="11" spans="1:11" s="2" customFormat="1" ht="36" customHeight="1" x14ac:dyDescent="0.3">
      <c r="A11" s="47" t="s">
        <v>27</v>
      </c>
      <c r="B11" s="6">
        <v>42</v>
      </c>
      <c r="C11" s="87"/>
      <c r="D11" s="23">
        <v>191</v>
      </c>
      <c r="E11" s="23"/>
      <c r="F11" s="23"/>
      <c r="G11" s="43"/>
      <c r="H11" s="23"/>
      <c r="I11" s="23"/>
      <c r="J11" s="23"/>
      <c r="K11" s="39">
        <f t="shared" si="0"/>
        <v>191</v>
      </c>
    </row>
    <row r="12" spans="1:11" s="2" customFormat="1" ht="36" customHeight="1" x14ac:dyDescent="0.3">
      <c r="A12" s="47" t="s">
        <v>23</v>
      </c>
      <c r="B12" s="6">
        <v>58</v>
      </c>
      <c r="C12" s="87"/>
      <c r="D12" s="23">
        <v>193</v>
      </c>
      <c r="E12" s="23"/>
      <c r="F12" s="23"/>
      <c r="G12" s="43"/>
      <c r="H12" s="23"/>
      <c r="I12" s="23"/>
      <c r="J12" s="23"/>
      <c r="K12" s="39">
        <f t="shared" si="0"/>
        <v>193</v>
      </c>
    </row>
    <row r="13" spans="1:11" s="2" customFormat="1" ht="36" customHeight="1" x14ac:dyDescent="0.3">
      <c r="A13" s="47" t="s">
        <v>28</v>
      </c>
      <c r="B13" s="6">
        <v>97</v>
      </c>
      <c r="C13" s="87"/>
      <c r="D13" s="23">
        <v>194</v>
      </c>
      <c r="E13" s="23"/>
      <c r="F13" s="23"/>
      <c r="G13" s="43"/>
      <c r="H13" s="79"/>
      <c r="I13" s="79"/>
      <c r="J13" s="23"/>
      <c r="K13" s="39">
        <f t="shared" si="0"/>
        <v>194</v>
      </c>
    </row>
    <row r="14" spans="1:11" s="2" customFormat="1" ht="36" customHeight="1" x14ac:dyDescent="0.3">
      <c r="A14" s="47" t="s">
        <v>25</v>
      </c>
      <c r="B14" s="6">
        <v>95</v>
      </c>
      <c r="C14" s="87"/>
      <c r="D14" s="23">
        <v>191</v>
      </c>
      <c r="E14" s="23"/>
      <c r="F14" s="79"/>
      <c r="G14" s="80"/>
      <c r="H14" s="23"/>
      <c r="I14" s="23"/>
      <c r="J14" s="23"/>
      <c r="K14" s="39">
        <f t="shared" si="0"/>
        <v>191</v>
      </c>
    </row>
    <row r="15" spans="1:11" s="2" customFormat="1" ht="36" customHeight="1" x14ac:dyDescent="0.3">
      <c r="A15" s="47" t="s">
        <v>20</v>
      </c>
      <c r="B15" s="6">
        <v>44</v>
      </c>
      <c r="C15" s="87"/>
      <c r="D15" s="23">
        <v>197</v>
      </c>
      <c r="E15" s="23"/>
      <c r="F15" s="23"/>
      <c r="G15" s="43"/>
      <c r="H15" s="23"/>
      <c r="I15" s="23"/>
      <c r="J15" s="23"/>
      <c r="K15" s="39">
        <f>IF(COUNT(D15:J15)=0,0,(SUM(D15:J15)/(COUNT(D15:J15))))</f>
        <v>197</v>
      </c>
    </row>
    <row r="16" spans="1:11" s="2" customFormat="1" ht="36" customHeight="1" thickBot="1" x14ac:dyDescent="0.35">
      <c r="A16" s="47" t="s">
        <v>24</v>
      </c>
      <c r="B16" s="6">
        <v>78</v>
      </c>
      <c r="C16" s="87"/>
      <c r="D16" s="23">
        <v>194</v>
      </c>
      <c r="E16" s="23"/>
      <c r="F16" s="23"/>
      <c r="G16" s="43"/>
      <c r="H16" s="23"/>
      <c r="I16" s="23"/>
      <c r="J16" s="23"/>
      <c r="K16" s="39">
        <f>IF(COUNT(D16:J16)=0,0,(SUM(D16:J16)/(COUNT(D16:J16))))</f>
        <v>194</v>
      </c>
    </row>
    <row r="17" spans="1:11" s="2" customFormat="1" ht="36" customHeight="1" thickTop="1" thickBot="1" x14ac:dyDescent="0.35">
      <c r="A17" s="67" t="s">
        <v>18</v>
      </c>
      <c r="B17" s="61"/>
      <c r="C17" s="64"/>
      <c r="D17" s="62"/>
      <c r="E17" s="62"/>
      <c r="F17" s="62"/>
      <c r="G17" s="63"/>
      <c r="H17" s="62"/>
      <c r="I17" s="62"/>
      <c r="J17" s="66"/>
      <c r="K17" s="65"/>
    </row>
    <row r="18" spans="1:11" s="2" customFormat="1" ht="36" customHeight="1" thickTop="1" x14ac:dyDescent="0.3">
      <c r="A18" s="78" t="s">
        <v>26</v>
      </c>
      <c r="B18" s="77">
        <v>95</v>
      </c>
      <c r="C18" s="96"/>
      <c r="D18" s="83">
        <v>188</v>
      </c>
      <c r="E18" s="83"/>
      <c r="F18" s="83"/>
      <c r="G18" s="85"/>
      <c r="H18" s="83"/>
      <c r="I18" s="83"/>
      <c r="J18" s="81"/>
      <c r="K18" s="38">
        <f t="shared" ref="K18:K20" si="1">IF(COUNT(D18:J18)=0,0,(SUM(D18:J18)/(COUNT(D18:J18))))</f>
        <v>188</v>
      </c>
    </row>
    <row r="19" spans="1:11" s="2" customFormat="1" ht="36" customHeight="1" x14ac:dyDescent="0.3">
      <c r="A19" s="47" t="s">
        <v>46</v>
      </c>
      <c r="B19" s="6" t="s">
        <v>29</v>
      </c>
      <c r="C19" s="97"/>
      <c r="D19" s="7">
        <v>189</v>
      </c>
      <c r="E19" s="7"/>
      <c r="F19" s="7"/>
      <c r="G19" s="44"/>
      <c r="H19" s="7"/>
      <c r="I19" s="23"/>
      <c r="J19" s="23"/>
      <c r="K19" s="39">
        <f t="shared" ref="K19" si="2">IF(COUNT(D19:J19)=0,0,(SUM(D19:J19)/(COUNT(D19:J19))))</f>
        <v>189</v>
      </c>
    </row>
    <row r="20" spans="1:11" s="2" customFormat="1" ht="36" customHeight="1" thickBot="1" x14ac:dyDescent="0.35">
      <c r="A20" s="47" t="s">
        <v>47</v>
      </c>
      <c r="B20" s="88">
        <v>48</v>
      </c>
      <c r="C20" s="6"/>
      <c r="D20" s="7">
        <v>186</v>
      </c>
      <c r="E20" s="7"/>
      <c r="F20" s="7"/>
      <c r="G20" s="44"/>
      <c r="H20" s="7"/>
      <c r="I20" s="7"/>
      <c r="J20" s="8"/>
      <c r="K20" s="39">
        <f t="shared" si="1"/>
        <v>186</v>
      </c>
    </row>
    <row r="21" spans="1:11" s="3" customFormat="1" ht="30.75" customHeight="1" thickTop="1" thickBot="1" x14ac:dyDescent="0.3">
      <c r="A21" s="69"/>
      <c r="B21" s="18" t="s">
        <v>15</v>
      </c>
      <c r="C21" s="18" t="s">
        <v>16</v>
      </c>
      <c r="D21" s="62">
        <f t="shared" ref="D21:J21" si="3">SUM(D9:D16)</f>
        <v>1550</v>
      </c>
      <c r="E21" s="62">
        <f t="shared" si="3"/>
        <v>0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73">
        <f t="shared" ref="K21:K30" si="4">IF(COUNT(D21:J21)=0,0,(SUM(D21:J21)/(COUNT(D21:J21))))</f>
        <v>221.42857142857142</v>
      </c>
    </row>
    <row r="22" spans="1:11" s="3" customFormat="1" ht="22.15" customHeight="1" thickTop="1" thickBot="1" x14ac:dyDescent="0.3">
      <c r="A22" s="89" t="s">
        <v>17</v>
      </c>
      <c r="B22" s="90"/>
      <c r="C22" s="82">
        <f>SUM(D21:J21)</f>
        <v>1550</v>
      </c>
      <c r="D22" s="74">
        <f>IF(D21&gt;D24,2,0)</f>
        <v>2</v>
      </c>
      <c r="E22" s="74">
        <f t="shared" ref="E22:F22" si="5">IF(E21&gt;E26,2,0)</f>
        <v>0</v>
      </c>
      <c r="F22" s="74">
        <f t="shared" si="5"/>
        <v>0</v>
      </c>
      <c r="G22" s="74">
        <f>IF(G21&gt;G27,2,0)</f>
        <v>0</v>
      </c>
      <c r="H22" s="74">
        <f>IF(H21&gt;H28,2,0)</f>
        <v>0</v>
      </c>
      <c r="I22" s="74">
        <f>IF(I21&gt;I28,2,0)</f>
        <v>0</v>
      </c>
      <c r="J22" s="75">
        <f>IF(J21&gt;J28,2,0)</f>
        <v>0</v>
      </c>
      <c r="K22" s="76">
        <f>SUM(D22:J22)</f>
        <v>2</v>
      </c>
    </row>
    <row r="23" spans="1:11" s="3" customFormat="1" ht="15" customHeight="1" thickTop="1" thickBot="1" x14ac:dyDescent="0.3">
      <c r="A23" s="69"/>
      <c r="B23" s="24"/>
      <c r="C23" s="11"/>
      <c r="D23" s="11"/>
      <c r="E23" s="11"/>
      <c r="F23" s="11"/>
      <c r="G23" s="11"/>
      <c r="H23" s="11"/>
      <c r="I23" s="11"/>
      <c r="J23" s="11"/>
      <c r="K23" s="68"/>
    </row>
    <row r="24" spans="1:11" s="3" customFormat="1" ht="15" customHeight="1" thickTop="1" x14ac:dyDescent="0.25">
      <c r="A24" s="91" t="s">
        <v>39</v>
      </c>
      <c r="B24" s="93"/>
      <c r="C24" s="25">
        <f t="shared" ref="C24:C30" si="6">SUM(D24:J24)</f>
        <v>0</v>
      </c>
      <c r="D24" s="26"/>
      <c r="E24" s="27"/>
      <c r="F24" s="28"/>
      <c r="G24" s="48"/>
      <c r="H24" s="49"/>
      <c r="I24" s="49"/>
      <c r="J24" s="50"/>
      <c r="K24" s="40">
        <f t="shared" si="4"/>
        <v>0</v>
      </c>
    </row>
    <row r="25" spans="1:11" s="3" customFormat="1" ht="15" customHeight="1" x14ac:dyDescent="0.25">
      <c r="A25" s="92" t="s">
        <v>40</v>
      </c>
      <c r="B25" s="94"/>
      <c r="C25" s="29">
        <f t="shared" si="6"/>
        <v>0</v>
      </c>
      <c r="D25" s="30"/>
      <c r="E25" s="31"/>
      <c r="F25" s="32"/>
      <c r="G25" s="51"/>
      <c r="H25" s="52"/>
      <c r="I25" s="53"/>
      <c r="J25" s="54"/>
      <c r="K25" s="41">
        <f t="shared" si="4"/>
        <v>0</v>
      </c>
    </row>
    <row r="26" spans="1:11" s="3" customFormat="1" ht="15" customHeight="1" x14ac:dyDescent="0.25">
      <c r="A26" s="92" t="s">
        <v>41</v>
      </c>
      <c r="B26" s="94"/>
      <c r="C26" s="29">
        <f t="shared" si="6"/>
        <v>0</v>
      </c>
      <c r="D26" s="30"/>
      <c r="E26" s="32"/>
      <c r="F26" s="31"/>
      <c r="G26" s="51"/>
      <c r="H26" s="52"/>
      <c r="I26" s="52"/>
      <c r="J26" s="54"/>
      <c r="K26" s="41">
        <f t="shared" si="4"/>
        <v>0</v>
      </c>
    </row>
    <row r="27" spans="1:11" s="3" customFormat="1" ht="15" customHeight="1" x14ac:dyDescent="0.25">
      <c r="A27" s="92" t="s">
        <v>42</v>
      </c>
      <c r="B27" s="94"/>
      <c r="C27" s="29">
        <f t="shared" si="6"/>
        <v>0</v>
      </c>
      <c r="D27" s="30"/>
      <c r="E27" s="32"/>
      <c r="F27" s="32"/>
      <c r="G27" s="55"/>
      <c r="H27" s="52"/>
      <c r="I27" s="52"/>
      <c r="J27" s="54"/>
      <c r="K27" s="41">
        <f t="shared" si="4"/>
        <v>0</v>
      </c>
    </row>
    <row r="28" spans="1:11" s="3" customFormat="1" ht="15" customHeight="1" x14ac:dyDescent="0.25">
      <c r="A28" s="92" t="s">
        <v>44</v>
      </c>
      <c r="B28" s="94"/>
      <c r="C28" s="29">
        <f t="shared" si="6"/>
        <v>0</v>
      </c>
      <c r="D28" s="33"/>
      <c r="E28" s="34"/>
      <c r="F28" s="34"/>
      <c r="G28" s="56"/>
      <c r="H28" s="57"/>
      <c r="I28" s="52"/>
      <c r="J28" s="54"/>
      <c r="K28" s="41">
        <f t="shared" si="4"/>
        <v>0</v>
      </c>
    </row>
    <row r="29" spans="1:11" s="3" customFormat="1" ht="15" customHeight="1" x14ac:dyDescent="0.25">
      <c r="A29" s="92" t="s">
        <v>43</v>
      </c>
      <c r="B29" s="94"/>
      <c r="C29" s="29">
        <f>SUM(D29:J29)</f>
        <v>0</v>
      </c>
      <c r="D29" s="30"/>
      <c r="E29" s="32"/>
      <c r="F29" s="32"/>
      <c r="G29" s="51"/>
      <c r="H29" s="52"/>
      <c r="I29" s="57"/>
      <c r="J29" s="54"/>
      <c r="K29" s="41">
        <f t="shared" si="4"/>
        <v>0</v>
      </c>
    </row>
    <row r="30" spans="1:11" ht="15" thickBot="1" x14ac:dyDescent="0.25">
      <c r="A30" s="89" t="s">
        <v>45</v>
      </c>
      <c r="B30" s="95"/>
      <c r="C30" s="35">
        <f t="shared" si="6"/>
        <v>0</v>
      </c>
      <c r="D30" s="36"/>
      <c r="E30" s="37"/>
      <c r="F30" s="37"/>
      <c r="G30" s="58"/>
      <c r="H30" s="59"/>
      <c r="I30" s="59"/>
      <c r="J30" s="60"/>
      <c r="K30" s="42">
        <f t="shared" si="4"/>
        <v>0</v>
      </c>
    </row>
    <row r="31" spans="1:11" ht="13.5" thickTop="1" x14ac:dyDescent="0.2"/>
    <row r="32" spans="1:11" ht="20.25" x14ac:dyDescent="0.3">
      <c r="C32" s="46"/>
    </row>
  </sheetData>
  <sortState ref="A9:K16">
    <sortCondition descending="1" ref="K9:K16"/>
  </sortState>
  <mergeCells count="1">
    <mergeCell ref="J1:K1"/>
  </mergeCells>
  <phoneticPr fontId="0" type="noConversion"/>
  <printOptions horizontalCentered="1"/>
  <pageMargins left="0.39370078740157483" right="0.39370078740157483" top="0.39370078740157483" bottom="0.31496062992125984" header="0.27559055118110237" footer="0.19685039370078741"/>
  <pageSetup paperSize="9" scale="97" orientation="portrait" horizontalDpi="300" verticalDpi="300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KK SMM 2022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guido.gaugler@hispeed.ch</dc:creator>
  <cp:lastModifiedBy>Guido Gaugler</cp:lastModifiedBy>
  <cp:lastPrinted>2022-09-08T10:40:52Z</cp:lastPrinted>
  <dcterms:created xsi:type="dcterms:W3CDTF">1999-06-08T12:24:16Z</dcterms:created>
  <dcterms:modified xsi:type="dcterms:W3CDTF">2023-04-26T18:05:11Z</dcterms:modified>
</cp:coreProperties>
</file>